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460d95f893ec4fc/Desktop/"/>
    </mc:Choice>
  </mc:AlternateContent>
  <xr:revisionPtr revIDLastSave="2" documentId="8_{A42FD380-3F71-4F07-A21F-F553189EFC8A}" xr6:coauthVersionLast="47" xr6:coauthVersionMax="47" xr10:uidLastSave="{C20DAB3F-92A1-40CD-821C-4DD3F05CF2C9}"/>
  <bookViews>
    <workbookView xWindow="-110" yWindow="-110" windowWidth="19420" windowHeight="10300" xr2:uid="{0B41B339-553A-4C22-8F67-72FA51E5F788}"/>
  </bookViews>
  <sheets>
    <sheet name="Template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E4" i="6"/>
  <c r="D5" i="6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4" i="6"/>
</calcChain>
</file>

<file path=xl/sharedStrings.xml><?xml version="1.0" encoding="utf-8"?>
<sst xmlns="http://schemas.openxmlformats.org/spreadsheetml/2006/main" count="15" uniqueCount="15">
  <si>
    <t>Defect Name</t>
  </si>
  <si>
    <t>Qty</t>
  </si>
  <si>
    <t>Cut Mark</t>
  </si>
  <si>
    <t>Pinhole</t>
  </si>
  <si>
    <t>Shrinkage</t>
  </si>
  <si>
    <t>Short mould</t>
  </si>
  <si>
    <t>Scratch Mark</t>
  </si>
  <si>
    <t>Silvermarks</t>
  </si>
  <si>
    <t>Water marks</t>
  </si>
  <si>
    <t>Damage</t>
  </si>
  <si>
    <t>White Spots</t>
  </si>
  <si>
    <t>Discoloration</t>
  </si>
  <si>
    <t>Cummulative Qty</t>
  </si>
  <si>
    <t>Percentage Contribution</t>
  </si>
  <si>
    <t>Pareto Chart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</si>
</sst>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N"/>
              <a:t>Pareto For Defect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Template!$C$3</c:f>
              <c:strCache>
                <c:ptCount val="1"/>
                <c:pt idx="0">
                  <c:v>Qty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Template!$B$4:$B$13</c:f>
              <c:strCache>
                <c:ptCount val="10"/>
                <c:pt idx="0">
                  <c:v>Pinhole</c:v>
                </c:pt>
                <c:pt idx="1">
                  <c:v>Scratch Mark</c:v>
                </c:pt>
                <c:pt idx="2">
                  <c:v>Damage</c:v>
                </c:pt>
                <c:pt idx="3">
                  <c:v>Short mould</c:v>
                </c:pt>
                <c:pt idx="4">
                  <c:v>Water marks</c:v>
                </c:pt>
                <c:pt idx="5">
                  <c:v>White Spots</c:v>
                </c:pt>
                <c:pt idx="6">
                  <c:v>Cut Mark</c:v>
                </c:pt>
                <c:pt idx="7">
                  <c:v>Shrinkage</c:v>
                </c:pt>
                <c:pt idx="8">
                  <c:v>Silvermarks</c:v>
                </c:pt>
                <c:pt idx="9">
                  <c:v>Discoloration</c:v>
                </c:pt>
              </c:strCache>
            </c:strRef>
          </c:cat>
          <c:val>
            <c:numRef>
              <c:f>Template!$C$4:$C$13</c:f>
              <c:numCache>
                <c:formatCode>General</c:formatCode>
                <c:ptCount val="10"/>
                <c:pt idx="0">
                  <c:v>76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7-4627-9A90-A73116AB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66199328"/>
        <c:axId val="566196416"/>
      </c:barChart>
      <c:lineChart>
        <c:grouping val="standard"/>
        <c:varyColors val="0"/>
        <c:ser>
          <c:idx val="1"/>
          <c:order val="1"/>
          <c:tx>
            <c:strRef>
              <c:f>Template!$E$3</c:f>
              <c:strCache>
                <c:ptCount val="1"/>
                <c:pt idx="0">
                  <c:v>Percentage Contribution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Template!$B$4:$B$13</c:f>
              <c:strCache>
                <c:ptCount val="10"/>
                <c:pt idx="0">
                  <c:v>Pinhole</c:v>
                </c:pt>
                <c:pt idx="1">
                  <c:v>Scratch Mark</c:v>
                </c:pt>
                <c:pt idx="2">
                  <c:v>Damage</c:v>
                </c:pt>
                <c:pt idx="3">
                  <c:v>Short mould</c:v>
                </c:pt>
                <c:pt idx="4">
                  <c:v>Water marks</c:v>
                </c:pt>
                <c:pt idx="5">
                  <c:v>White Spots</c:v>
                </c:pt>
                <c:pt idx="6">
                  <c:v>Cut Mark</c:v>
                </c:pt>
                <c:pt idx="7">
                  <c:v>Shrinkage</c:v>
                </c:pt>
                <c:pt idx="8">
                  <c:v>Silvermarks</c:v>
                </c:pt>
                <c:pt idx="9">
                  <c:v>Discoloration</c:v>
                </c:pt>
              </c:strCache>
            </c:strRef>
          </c:cat>
          <c:val>
            <c:numRef>
              <c:f>Template!$E$4:$E$13</c:f>
              <c:numCache>
                <c:formatCode>General</c:formatCode>
                <c:ptCount val="10"/>
                <c:pt idx="0">
                  <c:v>76</c:v>
                </c:pt>
                <c:pt idx="1">
                  <c:v>80</c:v>
                </c:pt>
                <c:pt idx="2">
                  <c:v>84</c:v>
                </c:pt>
                <c:pt idx="3">
                  <c:v>87</c:v>
                </c:pt>
                <c:pt idx="4">
                  <c:v>90</c:v>
                </c:pt>
                <c:pt idx="5">
                  <c:v>93</c:v>
                </c:pt>
                <c:pt idx="6">
                  <c:v>95</c:v>
                </c:pt>
                <c:pt idx="7">
                  <c:v>97</c:v>
                </c:pt>
                <c:pt idx="8">
                  <c:v>99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7-4627-9A90-A73116AB1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71536"/>
        <c:axId val="500366928"/>
      </c:lineChart>
      <c:catAx>
        <c:axId val="56619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96416"/>
        <c:auto val="1"/>
        <c:lblAlgn val="ctr"/>
        <c:lblOffset val="100"/>
        <c:noMultiLvlLbl val="0"/>
      </c:catAx>
      <c:valAx>
        <c:axId val="56619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99328"/>
        <c:crossBetween val="between"/>
      </c:valAx>
      <c:valAx>
        <c:axId val="500366928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371536"/>
        <c:crosses val="max"/>
        <c:crossBetween val="between"/>
      </c:valAx>
      <c:catAx>
        <c:axId val="49937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366928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177800</xdr:rowOff>
    </xdr:from>
    <xdr:to>
      <xdr:col>11</xdr:col>
      <xdr:colOff>546100</xdr:colOff>
      <xdr:row>13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9AC7EA-B760-4EEF-9A4B-5B63273C0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4880-7760-47C8-A487-4E2C6A8FCA32}">
  <dimension ref="A1:L20"/>
  <sheetViews>
    <sheetView tabSelected="1" workbookViewId="0">
      <selection sqref="A1:L1"/>
    </sheetView>
  </sheetViews>
  <sheetFormatPr defaultRowHeight="14.5" x14ac:dyDescent="0.35"/>
  <cols>
    <col min="1" max="1" width="2.81640625" customWidth="1"/>
    <col min="2" max="2" width="11.81640625" bestFit="1" customWidth="1"/>
    <col min="3" max="3" width="3.7265625" bestFit="1" customWidth="1"/>
    <col min="4" max="4" width="15.26953125" bestFit="1" customWidth="1"/>
    <col min="5" max="5" width="21.26953125" bestFit="1" customWidth="1"/>
  </cols>
  <sheetData>
    <row r="1" spans="1:12" ht="19" customHeight="1" thickBot="1" x14ac:dyDescent="0.4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5" customHeigh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x14ac:dyDescent="0.35">
      <c r="A3" s="5"/>
      <c r="B3" s="12" t="s">
        <v>0</v>
      </c>
      <c r="C3" s="12" t="s">
        <v>1</v>
      </c>
      <c r="D3" s="12" t="s">
        <v>12</v>
      </c>
      <c r="E3" s="12" t="s">
        <v>13</v>
      </c>
      <c r="F3" s="6"/>
      <c r="G3" s="6"/>
      <c r="H3" s="6"/>
      <c r="I3" s="6"/>
      <c r="J3" s="6"/>
      <c r="K3" s="6"/>
      <c r="L3" s="7"/>
    </row>
    <row r="4" spans="1:12" x14ac:dyDescent="0.35">
      <c r="A4" s="5"/>
      <c r="B4" s="11" t="s">
        <v>3</v>
      </c>
      <c r="C4" s="11">
        <v>76</v>
      </c>
      <c r="D4" s="11">
        <f>SUM($C$4:C4)</f>
        <v>76</v>
      </c>
      <c r="E4" s="11">
        <f>D4/SUM($C$4:$C$13)*100</f>
        <v>76</v>
      </c>
      <c r="F4" s="6"/>
      <c r="G4" s="6"/>
      <c r="H4" s="6"/>
      <c r="I4" s="6"/>
      <c r="J4" s="6"/>
      <c r="K4" s="6"/>
      <c r="L4" s="7"/>
    </row>
    <row r="5" spans="1:12" x14ac:dyDescent="0.35">
      <c r="A5" s="5"/>
      <c r="B5" s="13" t="s">
        <v>6</v>
      </c>
      <c r="C5" s="13">
        <v>4</v>
      </c>
      <c r="D5" s="13">
        <f>SUM($C$4:C5)</f>
        <v>80</v>
      </c>
      <c r="E5" s="13">
        <f t="shared" ref="E5:E13" si="0">D5/SUM($C$4:$C$13)*100</f>
        <v>80</v>
      </c>
      <c r="F5" s="6"/>
      <c r="G5" s="6"/>
      <c r="H5" s="6"/>
      <c r="I5" s="6"/>
      <c r="J5" s="6"/>
      <c r="K5" s="6"/>
      <c r="L5" s="7"/>
    </row>
    <row r="6" spans="1:12" x14ac:dyDescent="0.35">
      <c r="A6" s="5"/>
      <c r="B6" s="11" t="s">
        <v>9</v>
      </c>
      <c r="C6" s="11">
        <v>4</v>
      </c>
      <c r="D6" s="11">
        <f>SUM($C$4:C6)</f>
        <v>84</v>
      </c>
      <c r="E6" s="11">
        <f t="shared" si="0"/>
        <v>84</v>
      </c>
      <c r="F6" s="6"/>
      <c r="G6" s="6"/>
      <c r="H6" s="6"/>
      <c r="I6" s="6"/>
      <c r="J6" s="6"/>
      <c r="K6" s="6"/>
      <c r="L6" s="7"/>
    </row>
    <row r="7" spans="1:12" x14ac:dyDescent="0.35">
      <c r="A7" s="5"/>
      <c r="B7" s="13" t="s">
        <v>5</v>
      </c>
      <c r="C7" s="13">
        <v>3</v>
      </c>
      <c r="D7" s="13">
        <f>SUM($C$4:C7)</f>
        <v>87</v>
      </c>
      <c r="E7" s="13">
        <f t="shared" si="0"/>
        <v>87</v>
      </c>
      <c r="F7" s="6"/>
      <c r="G7" s="6"/>
      <c r="H7" s="6"/>
      <c r="I7" s="6"/>
      <c r="J7" s="6"/>
      <c r="K7" s="6"/>
      <c r="L7" s="7"/>
    </row>
    <row r="8" spans="1:12" x14ac:dyDescent="0.35">
      <c r="A8" s="5"/>
      <c r="B8" s="11" t="s">
        <v>8</v>
      </c>
      <c r="C8" s="11">
        <v>3</v>
      </c>
      <c r="D8" s="11">
        <f>SUM($C$4:C8)</f>
        <v>90</v>
      </c>
      <c r="E8" s="11">
        <f t="shared" si="0"/>
        <v>90</v>
      </c>
      <c r="F8" s="6"/>
      <c r="G8" s="6"/>
      <c r="H8" s="6"/>
      <c r="I8" s="6"/>
      <c r="J8" s="6"/>
      <c r="K8" s="6"/>
      <c r="L8" s="7"/>
    </row>
    <row r="9" spans="1:12" x14ac:dyDescent="0.35">
      <c r="A9" s="5"/>
      <c r="B9" s="13" t="s">
        <v>10</v>
      </c>
      <c r="C9" s="13">
        <v>3</v>
      </c>
      <c r="D9" s="13">
        <f>SUM($C$4:C9)</f>
        <v>93</v>
      </c>
      <c r="E9" s="13">
        <f t="shared" si="0"/>
        <v>93</v>
      </c>
      <c r="F9" s="6"/>
      <c r="G9" s="6"/>
      <c r="H9" s="6"/>
      <c r="I9" s="6"/>
      <c r="J9" s="6"/>
      <c r="K9" s="6"/>
      <c r="L9" s="7"/>
    </row>
    <row r="10" spans="1:12" x14ac:dyDescent="0.35">
      <c r="A10" s="5"/>
      <c r="B10" s="11" t="s">
        <v>2</v>
      </c>
      <c r="C10" s="11">
        <v>2</v>
      </c>
      <c r="D10" s="11">
        <f>SUM($C$4:C10)</f>
        <v>95</v>
      </c>
      <c r="E10" s="11">
        <f t="shared" si="0"/>
        <v>95</v>
      </c>
      <c r="F10" s="6"/>
      <c r="G10" s="6"/>
      <c r="H10" s="6"/>
      <c r="I10" s="6"/>
      <c r="J10" s="6"/>
      <c r="K10" s="6"/>
      <c r="L10" s="7"/>
    </row>
    <row r="11" spans="1:12" x14ac:dyDescent="0.35">
      <c r="A11" s="5"/>
      <c r="B11" s="13" t="s">
        <v>4</v>
      </c>
      <c r="C11" s="13">
        <v>2</v>
      </c>
      <c r="D11" s="13">
        <f>SUM($C$4:C11)</f>
        <v>97</v>
      </c>
      <c r="E11" s="13">
        <f t="shared" si="0"/>
        <v>97</v>
      </c>
      <c r="F11" s="6"/>
      <c r="G11" s="6"/>
      <c r="H11" s="6"/>
      <c r="I11" s="6"/>
      <c r="J11" s="6"/>
      <c r="K11" s="6"/>
      <c r="L11" s="7"/>
    </row>
    <row r="12" spans="1:12" x14ac:dyDescent="0.35">
      <c r="A12" s="5"/>
      <c r="B12" s="11" t="s">
        <v>7</v>
      </c>
      <c r="C12" s="11">
        <v>2</v>
      </c>
      <c r="D12" s="11">
        <f>SUM($C$4:C12)</f>
        <v>99</v>
      </c>
      <c r="E12" s="11">
        <f t="shared" si="0"/>
        <v>99</v>
      </c>
      <c r="F12" s="6"/>
      <c r="G12" s="6"/>
      <c r="H12" s="6"/>
      <c r="I12" s="6"/>
      <c r="J12" s="6"/>
      <c r="K12" s="6"/>
      <c r="L12" s="7"/>
    </row>
    <row r="13" spans="1:12" x14ac:dyDescent="0.35">
      <c r="A13" s="5"/>
      <c r="B13" s="13" t="s">
        <v>11</v>
      </c>
      <c r="C13" s="13">
        <v>1</v>
      </c>
      <c r="D13" s="13">
        <f>SUM($C$4:C13)</f>
        <v>100</v>
      </c>
      <c r="E13" s="13">
        <f t="shared" si="0"/>
        <v>100</v>
      </c>
      <c r="F13" s="6"/>
      <c r="G13" s="6"/>
      <c r="H13" s="6"/>
      <c r="I13" s="6"/>
      <c r="J13" s="6"/>
      <c r="K13" s="6"/>
      <c r="L13" s="7"/>
    </row>
    <row r="14" spans="1:12" x14ac:dyDescent="0.3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5" thickBot="1" x14ac:dyDescent="0.4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</row>
    <row r="16" spans="1:12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H20" s="1"/>
      <c r="I20" s="1"/>
      <c r="J20" s="1"/>
      <c r="K20" s="1"/>
      <c r="L20" s="1"/>
    </row>
  </sheetData>
  <mergeCells count="1">
    <mergeCell ref="A1:L1"/>
  </mergeCells>
  <pageMargins left="0.7" right="0.7" top="0.75" bottom="0.75" header="0.3" footer="0.3"/>
  <ignoredErrors>
    <ignoredError sqref="D5:D12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J T l y V C Y 9 q X y j A A A A 9 g A A A B I A H A B D b 2 5 m a W c v U G F j a 2 F n Z S 5 4 b W w g o h g A K K A U A A A A A A A A A A A A A A A A A A A A A A A A A A A A h Y + x D o I w F E V / h X S n L X U x 5 F E H J x M x J i b G t S k V G u F h a L H 8 m 4 O f 5 C + I U d T N 8 Z 5 7 h n v v 1 x s s h q a O L q Z z t s W M J J S T y K B u C 4 t l R n p / j O d k I W G r 9 E m V J h p l d O n g i o x U 3 p 9 T x k I I N M x o 2 5 V M c J 6 w Q 7 7 e 6 c o 0 i n x k + 1 + O L T q v U B s i Y f 8 a I w V N u K C C j 5 u A T R B y i 1 9 B j N 2 z / Y G w 7 G v f d 0 Y a j F c b Y F M E 9 v 4 g H 1 B L A w Q U A A I A C A A l O X J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T l y V C i K R 7 g O A A A A E Q A A A B M A H A B G b 3 J t d W x h c y 9 T Z W N 0 a W 9 u M S 5 t I K I Y A C i g F A A A A A A A A A A A A A A A A A A A A A A A A A A A A C t O T S 7 J z M 9 T C I b Q h t Y A U E s B A i 0 A F A A C A A g A J T l y V C Y 9 q X y j A A A A 9 g A A A B I A A A A A A A A A A A A A A A A A A A A A A E N v b m Z p Z y 9 Q Y W N r Y W d l L n h t b F B L A Q I t A B Q A A g A I A C U 5 c l Q P y u m r p A A A A O k A A A A T A A A A A A A A A A A A A A A A A O 8 A A A B b Q 2 9 u d G V u d F 9 U e X B l c 1 0 u e G 1 s U E s B A i 0 A F A A C A A g A J T l y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K J 1 5 r j + y B K g n o w b V r H E B 0 A A A A A A g A A A A A A E G Y A A A A B A A A g A A A A u F t q Z 5 E 7 b o 8 5 y j U 2 I I 1 j W W U k F O Q 3 d 5 / S H / F + 3 c I / + e U A A A A A D o A A A A A C A A A g A A A A L Y y s o 8 w d 0 E 3 6 v l n R 7 K 7 R W 0 J C H B a R 2 U D R A c k h 9 x E V S d 1 Q A A A A e q p m H q r n n x w B 6 m / 2 A f v j l p E l r + J z I 4 2 + g N j u 7 B o F d K O g x O X 8 2 8 I 0 S X G N G A s o 7 k I u h 2 i u J q B A 5 Y g U 8 P 0 m 6 o h W p D h W q 1 W F p H y A I J h 1 4 3 I 9 K D t A A A A A A S Y X 2 w D J X 2 G i A v Z C b 7 e G 3 + 1 x Z 8 B D 5 R E c q U M S Y n V u + D i B r 7 f M 4 y 0 y z o n s d / 5 Q 5 q r S W R 5 o f x B v R Z P W t v X s 0 5 d j X g = = < / D a t a M a s h u p > 
</file>

<file path=customXml/itemProps1.xml><?xml version="1.0" encoding="utf-8"?>
<ds:datastoreItem xmlns:ds="http://schemas.openxmlformats.org/officeDocument/2006/customXml" ds:itemID="{6313D3DB-4B1B-4AFB-BF74-E615CE4F83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Manish Singla</cp:lastModifiedBy>
  <dcterms:created xsi:type="dcterms:W3CDTF">2022-03-11T09:15:04Z</dcterms:created>
  <dcterms:modified xsi:type="dcterms:W3CDTF">2022-03-18T02:17:48Z</dcterms:modified>
</cp:coreProperties>
</file>